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<sst xmlns="http://schemas.openxmlformats.org/spreadsheetml/2006/main" uniqueCount="15">
  <si>
    <t>Table 1</t>
  </si>
  <si>
    <t>Wohnungen in Freiburg</t>
  </si>
  <si>
    <t>Faktor nutzbare Wohnungen</t>
  </si>
  <si>
    <t>Daher Wohnungen für Steckersolar</t>
  </si>
  <si>
    <t>Watt Peak</t>
  </si>
  <si>
    <t>Watt</t>
  </si>
  <si>
    <t>Prozent des möglichen Ausbauziels</t>
  </si>
  <si>
    <t xml:space="preserve">Annahme </t>
  </si>
  <si>
    <t>Bei kleinem Balkon mit einem Modul</t>
  </si>
  <si>
    <r>
      <rPr>
        <u val="single"/>
        <sz val="10"/>
        <color indexed="8"/>
        <rFont val="Helvetica Neue"/>
      </rPr>
      <t>https://www.freiburg.de/pb/1649489.html</t>
    </r>
  </si>
  <si>
    <t>Faktor kann je nach eigener Einschätzung anders gewählt werden z.b. Auch Vorgärten, Garagen, anbringen direkt an die Wand, …</t>
  </si>
  <si>
    <t>bei maximaler Ausschöpfung des nach Norm möglichen</t>
  </si>
  <si>
    <t>bei maimaximaler Ausschöpfung nach EEG Vorschlag Bundesregierung</t>
  </si>
  <si>
    <t>Zielgröße für Freiburg in Watt</t>
  </si>
  <si>
    <t>Ausbauziehl für Freiburg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</si>
</sst>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##%"/>
    <numFmt numFmtId="60" formatCode="0.0#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u val="single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60" fontId="0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freiburg.de/pb/1649489.html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H23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9.9" customHeight="1" outlineLevelRow="0" outlineLevelCol="0"/>
  <cols>
    <col min="1" max="8" width="16.3516" style="1" customWidth="1"/>
    <col min="9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25" customHeight="1">
      <c r="A2" s="3"/>
      <c r="B2" s="3"/>
      <c r="C2" s="3"/>
      <c r="D2" s="3"/>
      <c r="E2" s="3"/>
      <c r="F2" s="3"/>
      <c r="G2" s="3"/>
      <c r="H2" s="3"/>
    </row>
    <row r="3" ht="44.25" customHeight="1">
      <c r="A3" t="s" s="4">
        <v>1</v>
      </c>
      <c r="B3" t="s" s="4">
        <v>2</v>
      </c>
      <c r="C3" t="s" s="4">
        <v>3</v>
      </c>
      <c r="D3" t="s" s="4">
        <v>4</v>
      </c>
      <c r="E3" t="s" s="4">
        <v>5</v>
      </c>
      <c r="F3" t="s" s="4">
        <v>6</v>
      </c>
      <c r="G3" t="s" s="4">
        <v>7</v>
      </c>
      <c r="H3" s="5"/>
    </row>
    <row r="4" ht="32.05" customHeight="1">
      <c r="A4" s="6">
        <v>130340</v>
      </c>
      <c r="B4" s="7">
        <v>0.3</v>
      </c>
      <c r="C4" s="7">
        <f>A4*B4</f>
        <v>39102</v>
      </c>
      <c r="D4" s="7">
        <v>400</v>
      </c>
      <c r="E4" s="6">
        <f>C4*D4</f>
        <v>15640800</v>
      </c>
      <c r="F4" s="8">
        <f>E4/B9</f>
        <v>0.05586</v>
      </c>
      <c r="G4" t="s" s="9">
        <v>8</v>
      </c>
      <c r="H4" s="10"/>
    </row>
    <row r="5" ht="104.05" customHeight="1">
      <c r="A5" t="s" s="9">
        <v>9</v>
      </c>
      <c r="B5" t="s" s="9">
        <v>10</v>
      </c>
      <c r="C5" s="10"/>
      <c r="D5" s="7">
        <v>800</v>
      </c>
      <c r="E5" s="6">
        <f>C4*D5</f>
        <v>31281600</v>
      </c>
      <c r="F5" s="8">
        <f>E5/B9</f>
        <v>0.11172</v>
      </c>
      <c r="G5" t="s" s="9">
        <v>11</v>
      </c>
      <c r="H5" s="10"/>
    </row>
    <row r="6" ht="56.05" customHeight="1">
      <c r="A6" s="10"/>
      <c r="B6" s="10"/>
      <c r="C6" s="10"/>
      <c r="D6" s="7">
        <v>2000</v>
      </c>
      <c r="E6" s="6">
        <f>D6*C4</f>
        <v>78204000</v>
      </c>
      <c r="F6" s="11">
        <f>E6/B9</f>
        <v>0.2793</v>
      </c>
      <c r="G6" t="s" s="9">
        <v>12</v>
      </c>
      <c r="H6" s="10"/>
    </row>
    <row r="7" ht="20.05" customHeight="1">
      <c r="A7" s="10"/>
      <c r="B7" s="10"/>
      <c r="C7" s="10"/>
      <c r="D7" s="10"/>
      <c r="E7" s="10"/>
      <c r="F7" s="10"/>
      <c r="G7" s="10"/>
      <c r="H7" s="10"/>
    </row>
    <row r="8" ht="20.05" customHeight="1">
      <c r="A8" s="10"/>
      <c r="B8" s="10"/>
      <c r="C8" s="10"/>
      <c r="D8" s="10"/>
      <c r="E8" s="10"/>
      <c r="F8" s="10"/>
      <c r="G8" s="10"/>
      <c r="H8" s="10"/>
    </row>
    <row r="9" ht="32.05" customHeight="1">
      <c r="A9" t="s" s="9">
        <v>13</v>
      </c>
      <c r="B9" s="6">
        <v>280000000</v>
      </c>
      <c r="C9" t="s" s="9">
        <v>14</v>
      </c>
      <c r="D9" s="10"/>
      <c r="E9" s="10"/>
      <c r="F9" s="10"/>
      <c r="G9" s="10"/>
      <c r="H9" s="10"/>
    </row>
    <row r="10" ht="20.05" customHeight="1">
      <c r="A10" s="10"/>
      <c r="B10" s="10"/>
      <c r="C10" s="10"/>
      <c r="D10" s="10"/>
      <c r="E10" s="10"/>
      <c r="F10" s="10"/>
      <c r="G10" s="10"/>
      <c r="H10" s="10"/>
    </row>
    <row r="11" ht="20.05" customHeight="1">
      <c r="A11" s="10"/>
      <c r="B11" s="10"/>
      <c r="C11" s="10"/>
      <c r="D11" s="10"/>
      <c r="E11" s="10"/>
      <c r="F11" s="10"/>
      <c r="G11" s="10"/>
      <c r="H11" s="10"/>
    </row>
    <row r="12" ht="20.05" customHeight="1">
      <c r="A12" s="10"/>
      <c r="B12" s="10"/>
      <c r="C12" s="10"/>
      <c r="D12" s="10"/>
      <c r="E12" s="10"/>
      <c r="F12" s="10"/>
      <c r="G12" s="10"/>
      <c r="H12" s="10"/>
    </row>
    <row r="13" ht="20.05" customHeight="1">
      <c r="A13" s="10"/>
      <c r="B13" s="10"/>
      <c r="C13" s="10"/>
      <c r="D13" s="10"/>
      <c r="E13" s="10"/>
      <c r="F13" s="10"/>
      <c r="G13" s="10"/>
      <c r="H13" s="10"/>
    </row>
    <row r="14" ht="20.05" customHeight="1">
      <c r="A14" s="10"/>
      <c r="B14" s="10"/>
      <c r="C14" s="10"/>
      <c r="D14" s="10"/>
      <c r="E14" s="10"/>
      <c r="F14" s="10"/>
      <c r="G14" s="10"/>
      <c r="H14" s="10"/>
    </row>
    <row r="15" ht="20.05" customHeight="1">
      <c r="A15" s="10"/>
      <c r="B15" s="10"/>
      <c r="C15" s="10"/>
      <c r="D15" s="10"/>
      <c r="E15" s="10"/>
      <c r="F15" s="10"/>
      <c r="G15" s="10"/>
      <c r="H15" s="10"/>
    </row>
    <row r="16" ht="20.05" customHeight="1">
      <c r="A16" s="10"/>
      <c r="B16" s="10"/>
      <c r="C16" s="10"/>
      <c r="D16" s="10"/>
      <c r="E16" s="10"/>
      <c r="F16" s="10"/>
      <c r="G16" s="10"/>
      <c r="H16" s="10"/>
    </row>
    <row r="17" ht="20.05" customHeight="1">
      <c r="A17" s="10"/>
      <c r="B17" s="10"/>
      <c r="C17" s="10"/>
      <c r="D17" s="10"/>
      <c r="E17" s="10"/>
      <c r="F17" s="10"/>
      <c r="G17" s="10"/>
      <c r="H17" s="10"/>
    </row>
    <row r="18" ht="20.05" customHeight="1">
      <c r="A18" s="10"/>
      <c r="B18" s="10"/>
      <c r="C18" s="10"/>
      <c r="D18" s="10"/>
      <c r="E18" s="10"/>
      <c r="F18" s="10"/>
      <c r="G18" s="10"/>
      <c r="H18" s="10"/>
    </row>
    <row r="19" ht="20.05" customHeight="1">
      <c r="A19" s="10"/>
      <c r="B19" s="10"/>
      <c r="C19" s="10"/>
      <c r="D19" s="10"/>
      <c r="E19" s="10"/>
      <c r="F19" s="10"/>
      <c r="G19" s="10"/>
      <c r="H19" s="10"/>
    </row>
    <row r="20" ht="20.05" customHeight="1">
      <c r="A20" s="10"/>
      <c r="B20" s="10"/>
      <c r="C20" s="10"/>
      <c r="D20" s="10"/>
      <c r="E20" s="10"/>
      <c r="F20" s="10"/>
      <c r="G20" s="10"/>
      <c r="H20" s="10"/>
    </row>
    <row r="21" ht="20.05" customHeight="1">
      <c r="A21" s="10"/>
      <c r="B21" s="10"/>
      <c r="C21" s="10"/>
      <c r="D21" s="10"/>
      <c r="E21" s="10"/>
      <c r="F21" s="10"/>
      <c r="G21" s="10"/>
      <c r="H21" s="10"/>
    </row>
    <row r="22" ht="20.05" customHeight="1">
      <c r="A22" s="10"/>
      <c r="B22" s="10"/>
      <c r="C22" s="10"/>
      <c r="D22" s="10"/>
      <c r="E22" s="10"/>
      <c r="F22" s="10"/>
      <c r="G22" s="10"/>
      <c r="H22" s="10"/>
    </row>
    <row r="23" ht="20.05" customHeight="1">
      <c r="A23" s="10"/>
      <c r="B23" s="10"/>
      <c r="C23" s="10"/>
      <c r="D23" s="10"/>
      <c r="E23" s="10"/>
      <c r="F23" s="10"/>
      <c r="G23" s="10"/>
      <c r="H23" s="10"/>
    </row>
  </sheetData>
  <mergeCells count="1">
    <mergeCell ref="A1:H1"/>
  </mergeCells>
  <hyperlinks>
    <hyperlink ref="A5" r:id="rId1" location="" tooltip="" display="https://www.freiburg.de/pb/1649489.html"/>
  </hyperlink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